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827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I:\SŽ Facility\Odbor autoprovozu\Interní\Autoprovoz SŽ\Veřejné zakázky\Užitková vozidla 2025 - 2026 KS\Předběžná tržní konzultace\Připomínky O25\II\"/>
    </mc:Choice>
  </mc:AlternateContent>
  <xr:revisionPtr revIDLastSave="0" documentId="13_ncr:1_{376B1CF8-1CD8-4DE1-B3CA-AA1D8E1014CF}" xr6:coauthVersionLast="47" xr6:coauthVersionMax="47" xr10:uidLastSave="{00000000-0000-0000-0000-000000000000}"/>
  <bookViews>
    <workbookView xWindow="-120" yWindow="-120" windowWidth="38640" windowHeight="21240" xr2:uid="{00000000-000D-0000-FFFF-FFFF00000000}"/>
  </bookViews>
  <sheets>
    <sheet name="2A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61" i="2" l="1"/>
  <c r="A6" i="2"/>
  <c r="A7" i="2" s="1"/>
  <c r="A8" i="2" s="1"/>
  <c r="A9" i="2" s="1"/>
  <c r="A10" i="2" s="1"/>
  <c r="A11" i="2" s="1"/>
  <c r="A12" i="2" s="1"/>
  <c r="A14" i="2" s="1"/>
  <c r="A15" i="2" s="1"/>
  <c r="A16" i="2" s="1"/>
  <c r="A17" i="2" s="1"/>
  <c r="A18" i="2" s="1"/>
  <c r="A19" i="2" s="1"/>
  <c r="A20" i="2" s="1"/>
  <c r="A21" i="2" s="1"/>
  <c r="A23" i="2" s="1"/>
  <c r="A24" i="2" s="1"/>
  <c r="A25" i="2" s="1"/>
  <c r="A26" i="2" s="1"/>
  <c r="A27" i="2" s="1"/>
  <c r="A28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2" i="2" s="1"/>
  <c r="A43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</calcChain>
</file>

<file path=xl/sharedStrings.xml><?xml version="1.0" encoding="utf-8"?>
<sst xmlns="http://schemas.openxmlformats.org/spreadsheetml/2006/main" count="210" uniqueCount="115">
  <si>
    <t>Parametr</t>
  </si>
  <si>
    <t>Tovární značka</t>
  </si>
  <si>
    <t>Obchodní označení modelu</t>
  </si>
  <si>
    <t>Provedení karoserie</t>
  </si>
  <si>
    <t>Počet dveří</t>
  </si>
  <si>
    <t>Počet míst k sezení</t>
  </si>
  <si>
    <t>Motor</t>
  </si>
  <si>
    <t>Koberce</t>
  </si>
  <si>
    <t>Vyplňte ANO/NE</t>
  </si>
  <si>
    <t>OBECNĚ</t>
  </si>
  <si>
    <t>BEZPEČNOST</t>
  </si>
  <si>
    <t>VÝBAVA A FUNKČNOST</t>
  </si>
  <si>
    <t xml:space="preserve">Klimatizace </t>
  </si>
  <si>
    <t>Centrální zamykání</t>
  </si>
  <si>
    <t>Okna</t>
  </si>
  <si>
    <t>Vyplňte tovární značku</t>
  </si>
  <si>
    <t xml:space="preserve">Splněno </t>
  </si>
  <si>
    <t>Požadavky Zadavatele (Kupujícího)</t>
  </si>
  <si>
    <t>Nabídka dodavatele (Prodávajícího)</t>
  </si>
  <si>
    <t>Airbagy</t>
  </si>
  <si>
    <t>ANO</t>
  </si>
  <si>
    <t>Vyhřívaná zpětná zrcátka</t>
  </si>
  <si>
    <t>Reflexní vesty pro všechny cestující</t>
  </si>
  <si>
    <t>Audiosystém</t>
  </si>
  <si>
    <t>Povinná výbava</t>
  </si>
  <si>
    <t>Aktivní systém prevence čelního nárazu</t>
  </si>
  <si>
    <t>Vyplňte obchodní označení modelu (včetně výbavového stupně)</t>
  </si>
  <si>
    <t>ROZMĚRY</t>
  </si>
  <si>
    <t>Přední mlhové světlomety nebo LED světlomety nahrazující funkci předních mlhových světlometů</t>
  </si>
  <si>
    <t>INTERIÉR</t>
  </si>
  <si>
    <t>Převládající barva interiéru</t>
  </si>
  <si>
    <t>šedá nebo černá; případně kombinace obou barev</t>
  </si>
  <si>
    <t>Vyplňte konkrétní popis splnění požadavku
(převládající barva)</t>
  </si>
  <si>
    <t>Handsfree sada</t>
  </si>
  <si>
    <t xml:space="preserve">USB port [k nabíjení, případně propojení se systémem vozu] </t>
  </si>
  <si>
    <t>min. 1</t>
  </si>
  <si>
    <t>Vyplňte konkrétní popis splnění požadavku
(počet a druh USB portu)</t>
  </si>
  <si>
    <t xml:space="preserve">na vozidle namontována kola dle ročního období v okamžiku dodání, tj. zimní v období mezi 15. 10. a 31. 3., ve zbývajícím období letní; </t>
  </si>
  <si>
    <t>letní pneu na ocelových discích nebo letní pneu na litých discích včetně bezpečnostních šroubů kol (kompatibilní s vozidlem)</t>
  </si>
  <si>
    <r>
      <t xml:space="preserve">Pneumatiky, kola
</t>
    </r>
    <r>
      <rPr>
        <b/>
        <i/>
        <sz val="11"/>
        <rFont val="Calibri"/>
        <family val="2"/>
        <charset val="238"/>
        <scheme val="minor"/>
      </rPr>
      <t>Dodávané pneumatiky nesmějí být starší než 18 měsíců v momentu převzetí vozidla</t>
    </r>
  </si>
  <si>
    <t>Vyplňte konkrétní popis splnění požadavku
(ocelové disky nebo lité disky včetně bezpečnostních šroubů kol)</t>
  </si>
  <si>
    <t>zimní pneu na ocelových discích, nebo zimní pneu na litých discích včetně bezpečnostních šroubů kol (kompatibilní s vozidlem)</t>
  </si>
  <si>
    <t>sada disků zvlášť pro letní i zimní pneu, tj. celkem součástí dodávky dvě sady disků k vozidlu</t>
  </si>
  <si>
    <t>Vyplňte konkrétní popis splnění požadavku</t>
  </si>
  <si>
    <t>Volant</t>
  </si>
  <si>
    <t>výškově a podélně nastavitelný</t>
  </si>
  <si>
    <t>minimálně airbag řidiče a spolujezdce, vpředu boční a hlavové</t>
  </si>
  <si>
    <t xml:space="preserve">Vyplňte konkrétní popis splnění požadavku
(dodavatel je oprávněn vzadu nabídnout 1) jen parkovací senzory, 2) jen parkovací kameru, nebo 3) parkovací senzory společně s parkovací kamerou) </t>
  </si>
  <si>
    <t>tovární značka</t>
  </si>
  <si>
    <t>obchodní označení modelu (včetně výbavového stupně)</t>
  </si>
  <si>
    <t xml:space="preserve">Vyplňte konkrétní popis splnění požadavku
(ocelové disky nebo lité disky včetně bezpečnostních šroubů kol)      V případě, že jsou nabízena letní i zimní pneu na litých discích uveďte, zda bude dodána jedna sada bezpečnostních šroubů kol pro zimní i letní pneu, nebo zda budou dodány dvě sady bezpečnostních šroubů kol, tj. jedna sada pro zimní pneu a jedna sada pro letní pneu </t>
  </si>
  <si>
    <t>Palivo</t>
  </si>
  <si>
    <t>Výkon [kW]</t>
  </si>
  <si>
    <t>Točivý moment [Nm]</t>
  </si>
  <si>
    <t>Exhalační (emisní) norma</t>
  </si>
  <si>
    <t>Pohon kol</t>
  </si>
  <si>
    <t>manuální/automatická</t>
  </si>
  <si>
    <t>Rozvor [mm]</t>
  </si>
  <si>
    <t xml:space="preserve">handsfree - bluetooth, handsfree jako jedna z funkcí integrovaného audiosystému </t>
  </si>
  <si>
    <t>klíč na matice kol a příruční zvedák</t>
  </si>
  <si>
    <t>Kontrola zapnutí bezpečnostních pásů, alespoň vpředu</t>
  </si>
  <si>
    <t>Elektronický stabilizační systém ESP/ESC nebo jiný systém se shodnou funkcí</t>
  </si>
  <si>
    <t>Vyplňte konkrétní údaj splňující požadavek</t>
  </si>
  <si>
    <t>Užitečné zatížení (kg)</t>
  </si>
  <si>
    <t>Celková hmotnost (kg)</t>
  </si>
  <si>
    <t>max. 3500</t>
  </si>
  <si>
    <t>Parkovací senzory vpředu a vzadu nebo parkovací kamera vzadu, případně parkovací senzory a parkovací kamera vzadu</t>
  </si>
  <si>
    <t>Elektricky ovládaná zpětná zrcátka</t>
  </si>
  <si>
    <t xml:space="preserve">integrovaný v palubní desce, s možností příjmu rozhlasových stanic FM a DAB+, dále umožňující propojení mobilního telefonu s aplikací Android Auto a Apple CarPlay </t>
  </si>
  <si>
    <t>4x4</t>
  </si>
  <si>
    <t>min. 800</t>
  </si>
  <si>
    <t>min. 1200</t>
  </si>
  <si>
    <t>Tažné zařízení</t>
  </si>
  <si>
    <t>Barva vozidla</t>
  </si>
  <si>
    <t>OSTATNÍ</t>
  </si>
  <si>
    <t xml:space="preserve">modrá </t>
  </si>
  <si>
    <t>vozidlo s uzavřenou karosérií (dodávka) s pevnou přepážkou za první řadou sedadel</t>
  </si>
  <si>
    <t xml:space="preserve">4 boční, 1 (1x1) zadní </t>
  </si>
  <si>
    <t>Druhé boční dveře</t>
  </si>
  <si>
    <t>posuvné</t>
  </si>
  <si>
    <t>Zadní dveře</t>
  </si>
  <si>
    <t>dvoukřídlové</t>
  </si>
  <si>
    <t>Prosklení</t>
  </si>
  <si>
    <t>zadní dveře a ložný prostor bez prosklení</t>
  </si>
  <si>
    <t>MOTOR A PŘEVODOVKA</t>
  </si>
  <si>
    <t>min. 3250</t>
  </si>
  <si>
    <t>Délka ložného prostoru (mm)</t>
  </si>
  <si>
    <t>min. 2700</t>
  </si>
  <si>
    <t>Šířka ložného prostoru  (mm)</t>
  </si>
  <si>
    <t>Výška ložného prostoru (mm)</t>
  </si>
  <si>
    <t>min. 1400</t>
  </si>
  <si>
    <t xml:space="preserve">Vyplňte konkrétní popis splnění požadavku
</t>
  </si>
  <si>
    <t>Loketní opěrky min. u sedadla řidiče</t>
  </si>
  <si>
    <t>Výplň bočních partií ložného prostoru</t>
  </si>
  <si>
    <t xml:space="preserve">výdřeva (obložení-tapecírunk) veškerých vnitřních partií ložného prostoru, jak na bocích, tak i na vnitřní straně zadních (pátých) dveří tak, aby byly zakryty konstrukční prvky karosérie vozidla, a to od podlahy vozidla až do výše stropu </t>
  </si>
  <si>
    <t>automatické nebo bezklíčové</t>
  </si>
  <si>
    <t xml:space="preserve">elektrické stahování oken minimálně předních dveří </t>
  </si>
  <si>
    <t>gumové koberce vpředu i vzadu a v ložném prostoru (v ložném prostoru může být nahrazeno pevnou pogumovanou podlahou)</t>
  </si>
  <si>
    <t>tažné zařízení pevné</t>
  </si>
  <si>
    <t>Nabíjecí kabel typ 2</t>
  </si>
  <si>
    <t>Nabíjecí kabel typ 230 V</t>
  </si>
  <si>
    <t>Požadavek Zadavatele</t>
  </si>
  <si>
    <t>Popis splnění požadavku případně návrh alternativní (dostupné) hodnoty parametru</t>
  </si>
  <si>
    <t>elektrická energie</t>
  </si>
  <si>
    <t>min. 110</t>
  </si>
  <si>
    <t>Vyplňte konkrétní údaj splňující požadavek případně alternativu</t>
  </si>
  <si>
    <t>min. 330</t>
  </si>
  <si>
    <t>bezemisní</t>
  </si>
  <si>
    <t>Dojezd vozidla</t>
  </si>
  <si>
    <t>min. 300 km</t>
  </si>
  <si>
    <t>Kapacita trakční baterie (kWh)</t>
  </si>
  <si>
    <t>min. 65</t>
  </si>
  <si>
    <t>Technická specifikace 2A_3+LPR_EV</t>
  </si>
  <si>
    <t>elektromotor nebo elektromotory</t>
  </si>
  <si>
    <t>rezervní kolo nebo dojezdové kolo, lze nahradit lepící sadou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</si>
</sst>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i/>
      <sz val="11"/>
      <name val="Calibri"/>
      <family val="2"/>
      <charset val="238"/>
      <scheme val="minor"/>
    </font>
    <font>
      <sz val="12"/>
      <color theme="1"/>
      <name val="Tahoma"/>
      <family val="2"/>
      <charset val="238"/>
    </font>
    <font>
      <b/>
      <sz val="11"/>
      <name val="Calibri"/>
      <family val="2"/>
      <charset val="238"/>
    </font>
    <font>
      <sz val="10"/>
      <name val="Calibri"/>
      <family val="2"/>
      <charset val="238"/>
    </font>
    <font>
      <sz val="11"/>
      <name val="Calibri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6" tint="0.59999389629810485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4">
    <xf numFmtId="0" fontId="0" fillId="0" borderId="0"/>
    <xf numFmtId="0" fontId="4" fillId="0" borderId="0"/>
    <xf numFmtId="0" fontId="4" fillId="0" borderId="0"/>
    <xf numFmtId="0" fontId="7" fillId="0" borderId="0"/>
  </cellStyleXfs>
  <cellXfs count="56">
    <xf numFmtId="0" fontId="0" fillId="0" borderId="0" xfId="0"/>
    <xf numFmtId="0" fontId="1" fillId="2" borderId="2" xfId="0" applyFont="1" applyFill="1" applyBorder="1" applyAlignment="1">
      <alignment horizontal="center" vertical="center" wrapText="1"/>
    </xf>
    <xf numFmtId="0" fontId="1" fillId="6" borderId="7" xfId="0" applyFont="1" applyFill="1" applyBorder="1" applyAlignment="1">
      <alignment horizontal="center" vertical="center"/>
    </xf>
    <xf numFmtId="0" fontId="1" fillId="6" borderId="1" xfId="0" applyFont="1" applyFill="1" applyBorder="1" applyAlignment="1">
      <alignment horizontal="center" vertical="center"/>
    </xf>
    <xf numFmtId="0" fontId="1" fillId="5" borderId="9" xfId="0" applyFont="1" applyFill="1" applyBorder="1" applyAlignment="1">
      <alignment horizontal="center" vertical="center"/>
    </xf>
    <xf numFmtId="0" fontId="0" fillId="0" borderId="9" xfId="0" applyBorder="1" applyAlignment="1">
      <alignment horizontal="center" vertical="center" wrapText="1"/>
    </xf>
    <xf numFmtId="0" fontId="1" fillId="4" borderId="9" xfId="0" applyFont="1" applyFill="1" applyBorder="1" applyAlignment="1">
      <alignment horizontal="center" vertical="center"/>
    </xf>
    <xf numFmtId="0" fontId="2" fillId="0" borderId="9" xfId="0" applyFont="1" applyBorder="1" applyAlignment="1">
      <alignment horizontal="center" vertical="center" wrapText="1"/>
    </xf>
    <xf numFmtId="0" fontId="5" fillId="5" borderId="9" xfId="0" applyFont="1" applyFill="1" applyBorder="1" applyAlignment="1">
      <alignment horizontal="center" vertical="center"/>
    </xf>
    <xf numFmtId="0" fontId="2" fillId="0" borderId="9" xfId="1" applyFont="1" applyBorder="1" applyAlignment="1" applyProtection="1">
      <alignment horizontal="center" vertical="center" wrapText="1"/>
      <protection locked="0"/>
    </xf>
    <xf numFmtId="0" fontId="1" fillId="3" borderId="9" xfId="1" applyFont="1" applyFill="1" applyBorder="1" applyAlignment="1" applyProtection="1">
      <alignment horizontal="center" vertical="center" wrapText="1"/>
      <protection locked="0"/>
    </xf>
    <xf numFmtId="0" fontId="0" fillId="0" borderId="9" xfId="1" applyFont="1" applyBorder="1" applyAlignment="1" applyProtection="1">
      <alignment horizontal="center" vertical="center" wrapText="1"/>
      <protection locked="0"/>
    </xf>
    <xf numFmtId="0" fontId="1" fillId="5" borderId="9" xfId="1" applyFont="1" applyFill="1" applyBorder="1" applyAlignment="1" applyProtection="1">
      <alignment horizontal="center" vertical="center" wrapText="1"/>
      <protection locked="0"/>
    </xf>
    <xf numFmtId="0" fontId="5" fillId="3" borderId="9" xfId="1" applyFont="1" applyFill="1" applyBorder="1" applyAlignment="1" applyProtection="1">
      <alignment horizontal="center" vertical="center" wrapText="1"/>
      <protection locked="0"/>
    </xf>
    <xf numFmtId="0" fontId="5" fillId="3" borderId="9" xfId="2" applyFont="1" applyFill="1" applyBorder="1" applyAlignment="1" applyProtection="1">
      <alignment horizontal="center" vertical="center" wrapText="1"/>
      <protection locked="0"/>
    </xf>
    <xf numFmtId="0" fontId="0" fillId="0" borderId="9" xfId="2" applyFont="1" applyBorder="1" applyAlignment="1" applyProtection="1">
      <alignment horizontal="center" vertical="center" wrapText="1"/>
      <protection locked="0"/>
    </xf>
    <xf numFmtId="0" fontId="2" fillId="0" borderId="9" xfId="3" applyFont="1" applyBorder="1" applyAlignment="1" applyProtection="1">
      <alignment horizontal="center" vertical="center" wrapText="1"/>
      <protection locked="0"/>
    </xf>
    <xf numFmtId="0" fontId="1" fillId="3" borderId="9" xfId="0" applyFont="1" applyFill="1" applyBorder="1" applyAlignment="1">
      <alignment horizontal="center" vertical="center" wrapText="1"/>
    </xf>
    <xf numFmtId="0" fontId="1" fillId="3" borderId="9" xfId="0" applyFont="1" applyFill="1" applyBorder="1" applyAlignment="1">
      <alignment horizontal="center" vertical="center"/>
    </xf>
    <xf numFmtId="0" fontId="0" fillId="5" borderId="9" xfId="0" applyFill="1" applyBorder="1" applyAlignment="1">
      <alignment horizontal="center" vertical="center" wrapText="1"/>
    </xf>
    <xf numFmtId="0" fontId="2" fillId="5" borderId="9" xfId="0" applyFont="1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0" fillId="5" borderId="9" xfId="0" applyFill="1" applyBorder="1" applyAlignment="1">
      <alignment horizontal="center" vertical="center"/>
    </xf>
    <xf numFmtId="0" fontId="2" fillId="5" borderId="9" xfId="1" applyFont="1" applyFill="1" applyBorder="1" applyAlignment="1" applyProtection="1">
      <alignment horizontal="center" vertical="center" wrapText="1"/>
      <protection locked="0"/>
    </xf>
    <xf numFmtId="0" fontId="1" fillId="2" borderId="12" xfId="0" applyFont="1" applyFill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8" fillId="3" borderId="9" xfId="0" applyFont="1" applyFill="1" applyBorder="1" applyAlignment="1">
      <alignment horizontal="center" vertical="center"/>
    </xf>
    <xf numFmtId="0" fontId="8" fillId="3" borderId="9" xfId="2" applyFont="1" applyFill="1" applyBorder="1" applyAlignment="1" applyProtection="1">
      <alignment horizontal="center" vertical="center" wrapText="1"/>
      <protection locked="0"/>
    </xf>
    <xf numFmtId="0" fontId="10" fillId="0" borderId="9" xfId="0" applyFont="1" applyBorder="1" applyAlignment="1">
      <alignment horizontal="center" vertical="center"/>
    </xf>
    <xf numFmtId="0" fontId="8" fillId="5" borderId="9" xfId="2" applyFont="1" applyFill="1" applyBorder="1" applyAlignment="1" applyProtection="1">
      <alignment horizontal="center" vertical="center" wrapText="1"/>
      <protection locked="0"/>
    </xf>
    <xf numFmtId="49" fontId="0" fillId="0" borderId="9" xfId="0" applyNumberFormat="1" applyBorder="1" applyAlignment="1">
      <alignment horizontal="center" vertical="center" wrapText="1"/>
    </xf>
    <xf numFmtId="0" fontId="0" fillId="2" borderId="9" xfId="0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2" borderId="12" xfId="0" applyFont="1" applyFill="1" applyBorder="1" applyAlignment="1">
      <alignment horizontal="center" vertical="center"/>
    </xf>
    <xf numFmtId="0" fontId="1" fillId="2" borderId="11" xfId="2" applyFont="1" applyFill="1" applyBorder="1" applyAlignment="1" applyProtection="1">
      <alignment horizontal="center" vertical="center" wrapText="1"/>
      <protection locked="0"/>
    </xf>
    <xf numFmtId="0" fontId="1" fillId="2" borderId="0" xfId="2" applyFont="1" applyFill="1" applyAlignment="1" applyProtection="1">
      <alignment horizontal="center" vertical="center" wrapText="1"/>
      <protection locked="0"/>
    </xf>
    <xf numFmtId="0" fontId="0" fillId="2" borderId="0" xfId="0" applyFill="1" applyAlignment="1">
      <alignment horizontal="center" vertical="center" wrapText="1"/>
    </xf>
    <xf numFmtId="0" fontId="0" fillId="2" borderId="12" xfId="0" applyFill="1" applyBorder="1" applyAlignment="1">
      <alignment horizontal="center" vertical="center" wrapText="1"/>
    </xf>
    <xf numFmtId="0" fontId="3" fillId="7" borderId="2" xfId="0" applyFont="1" applyFill="1" applyBorder="1" applyAlignment="1">
      <alignment horizontal="center" vertical="center"/>
    </xf>
    <xf numFmtId="0" fontId="1" fillId="7" borderId="3" xfId="0" applyFont="1" applyFill="1" applyBorder="1" applyAlignment="1">
      <alignment horizontal="center" vertical="center"/>
    </xf>
    <xf numFmtId="0" fontId="1" fillId="7" borderId="4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6" borderId="8" xfId="0" applyFont="1" applyFill="1" applyBorder="1" applyAlignment="1">
      <alignment horizontal="center" vertical="center"/>
    </xf>
    <xf numFmtId="0" fontId="1" fillId="6" borderId="4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8" fillId="4" borderId="11" xfId="1" applyFont="1" applyFill="1" applyBorder="1" applyAlignment="1" applyProtection="1">
      <alignment horizontal="center" vertical="center" wrapText="1"/>
      <protection locked="0"/>
    </xf>
    <xf numFmtId="0" fontId="8" fillId="4" borderId="0" xfId="1" applyFont="1" applyFill="1" applyAlignment="1" applyProtection="1">
      <alignment horizontal="center" vertical="center" wrapText="1"/>
      <protection locked="0"/>
    </xf>
    <xf numFmtId="0" fontId="9" fillId="4" borderId="0" xfId="1" applyFont="1" applyFill="1" applyAlignment="1" applyProtection="1">
      <alignment horizontal="center" vertical="center" wrapText="1"/>
      <protection locked="0"/>
    </xf>
    <xf numFmtId="0" fontId="10" fillId="4" borderId="0" xfId="1" applyFont="1" applyFill="1" applyAlignment="1" applyProtection="1">
      <alignment horizontal="center" vertical="center" wrapText="1"/>
      <protection locked="0"/>
    </xf>
    <xf numFmtId="0" fontId="10" fillId="4" borderId="12" xfId="1" applyFont="1" applyFill="1" applyBorder="1" applyAlignment="1" applyProtection="1">
      <alignment horizontal="center" vertical="center" wrapText="1"/>
      <protection locked="0"/>
    </xf>
    <xf numFmtId="0" fontId="5" fillId="3" borderId="9" xfId="0" applyFont="1" applyFill="1" applyBorder="1" applyAlignment="1">
      <alignment horizontal="center" vertical="center" wrapText="1"/>
    </xf>
  </cellXfs>
  <cellStyles count="4">
    <cellStyle name="Normální" xfId="0" builtinId="0"/>
    <cellStyle name="Normální 2" xfId="1" xr:uid="{00000000-0005-0000-0000-000001000000}"/>
    <cellStyle name="Normální 2 2 2" xfId="2" xr:uid="{00000000-0005-0000-0000-000002000000}"/>
    <cellStyle name="normální 2 2 2 2" xfId="3" xr:uid="{00000000-0005-0000-0000-000003000000}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95410C-6CE2-4D8A-AA6A-DB13F23032BC}">
  <dimension ref="A1:E63"/>
  <sheetViews>
    <sheetView tabSelected="1" workbookViewId="0">
      <selection sqref="A1:E1"/>
    </sheetView>
  </sheetViews>
  <sheetFormatPr defaultRowHeight="15" x14ac:dyDescent="0.25"/>
  <cols>
    <col min="1" max="1" width="3" bestFit="1" customWidth="1"/>
    <col min="2" max="2" width="39" bestFit="1" customWidth="1"/>
    <col min="3" max="3" width="36" bestFit="1" customWidth="1"/>
    <col min="4" max="4" width="16" bestFit="1" customWidth="1"/>
    <col min="5" max="5" width="77.42578125" bestFit="1" customWidth="1"/>
  </cols>
  <sheetData>
    <row r="1" spans="1:5" ht="35.25" customHeight="1" thickBot="1" x14ac:dyDescent="0.3">
      <c r="A1" s="39" t="s">
        <v>112</v>
      </c>
      <c r="B1" s="40"/>
      <c r="C1" s="40"/>
      <c r="D1" s="40"/>
      <c r="E1" s="41"/>
    </row>
    <row r="2" spans="1:5" ht="31.5" customHeight="1" thickBot="1" x14ac:dyDescent="0.3">
      <c r="A2" s="42" t="s">
        <v>17</v>
      </c>
      <c r="B2" s="43"/>
      <c r="C2" s="43"/>
      <c r="D2" s="44" t="s">
        <v>18</v>
      </c>
      <c r="E2" s="45"/>
    </row>
    <row r="3" spans="1:5" ht="31.5" customHeight="1" thickBot="1" x14ac:dyDescent="0.3">
      <c r="A3" s="42" t="s">
        <v>0</v>
      </c>
      <c r="B3" s="46"/>
      <c r="C3" s="1" t="s">
        <v>101</v>
      </c>
      <c r="D3" s="2" t="s">
        <v>16</v>
      </c>
      <c r="E3" s="3" t="s">
        <v>102</v>
      </c>
    </row>
    <row r="4" spans="1:5" x14ac:dyDescent="0.25">
      <c r="A4" s="47" t="s">
        <v>9</v>
      </c>
      <c r="B4" s="48"/>
      <c r="C4" s="48"/>
      <c r="D4" s="48"/>
      <c r="E4" s="49"/>
    </row>
    <row r="5" spans="1:5" x14ac:dyDescent="0.25">
      <c r="A5" s="18">
        <v>1</v>
      </c>
      <c r="B5" s="17" t="s">
        <v>1</v>
      </c>
      <c r="C5" s="9" t="s">
        <v>48</v>
      </c>
      <c r="D5" s="6"/>
      <c r="E5" s="22" t="s">
        <v>15</v>
      </c>
    </row>
    <row r="6" spans="1:5" ht="30" x14ac:dyDescent="0.25">
      <c r="A6" s="18">
        <f>A5+1</f>
        <v>2</v>
      </c>
      <c r="B6" s="17" t="s">
        <v>2</v>
      </c>
      <c r="C6" s="9" t="s">
        <v>49</v>
      </c>
      <c r="D6" s="6"/>
      <c r="E6" s="19" t="s">
        <v>26</v>
      </c>
    </row>
    <row r="7" spans="1:5" ht="45" x14ac:dyDescent="0.25">
      <c r="A7" s="18">
        <f>A6+1</f>
        <v>3</v>
      </c>
      <c r="B7" s="17" t="s">
        <v>3</v>
      </c>
      <c r="C7" s="9" t="s">
        <v>76</v>
      </c>
      <c r="D7" s="6"/>
      <c r="E7" s="19" t="s">
        <v>43</v>
      </c>
    </row>
    <row r="8" spans="1:5" x14ac:dyDescent="0.25">
      <c r="A8" s="18">
        <f t="shared" ref="A8:A12" si="0">A7+1</f>
        <v>4</v>
      </c>
      <c r="B8" s="17" t="s">
        <v>4</v>
      </c>
      <c r="C8" s="30" t="s">
        <v>77</v>
      </c>
      <c r="D8" s="4" t="s">
        <v>8</v>
      </c>
      <c r="E8" s="19" t="s">
        <v>105</v>
      </c>
    </row>
    <row r="9" spans="1:5" x14ac:dyDescent="0.25">
      <c r="A9" s="18">
        <f t="shared" si="0"/>
        <v>5</v>
      </c>
      <c r="B9" s="17" t="s">
        <v>78</v>
      </c>
      <c r="C9" s="5" t="s">
        <v>79</v>
      </c>
      <c r="D9" s="4" t="s">
        <v>8</v>
      </c>
      <c r="E9" s="19" t="s">
        <v>105</v>
      </c>
    </row>
    <row r="10" spans="1:5" x14ac:dyDescent="0.25">
      <c r="A10" s="18">
        <f t="shared" si="0"/>
        <v>6</v>
      </c>
      <c r="B10" s="17" t="s">
        <v>80</v>
      </c>
      <c r="C10" s="5" t="s">
        <v>81</v>
      </c>
      <c r="D10" s="4" t="s">
        <v>8</v>
      </c>
      <c r="E10" s="19" t="s">
        <v>105</v>
      </c>
    </row>
    <row r="11" spans="1:5" x14ac:dyDescent="0.25">
      <c r="A11" s="18">
        <f t="shared" si="0"/>
        <v>7</v>
      </c>
      <c r="B11" s="17" t="s">
        <v>5</v>
      </c>
      <c r="C11" s="5">
        <v>3</v>
      </c>
      <c r="D11" s="4" t="s">
        <v>8</v>
      </c>
      <c r="E11" s="19" t="s">
        <v>105</v>
      </c>
    </row>
    <row r="12" spans="1:5" ht="30" x14ac:dyDescent="0.25">
      <c r="A12" s="18">
        <f t="shared" si="0"/>
        <v>8</v>
      </c>
      <c r="B12" s="17" t="s">
        <v>82</v>
      </c>
      <c r="C12" s="5" t="s">
        <v>83</v>
      </c>
      <c r="D12" s="4" t="s">
        <v>8</v>
      </c>
      <c r="E12" s="19" t="s">
        <v>105</v>
      </c>
    </row>
    <row r="13" spans="1:5" x14ac:dyDescent="0.25">
      <c r="A13" s="32" t="s">
        <v>84</v>
      </c>
      <c r="B13" s="33"/>
      <c r="C13" s="33"/>
      <c r="D13" s="33"/>
      <c r="E13" s="34"/>
    </row>
    <row r="14" spans="1:5" x14ac:dyDescent="0.25">
      <c r="A14" s="18">
        <f>A12+1</f>
        <v>9</v>
      </c>
      <c r="B14" s="17" t="s">
        <v>6</v>
      </c>
      <c r="C14" s="5" t="s">
        <v>113</v>
      </c>
      <c r="D14" s="4" t="s">
        <v>8</v>
      </c>
      <c r="E14" s="19" t="s">
        <v>43</v>
      </c>
    </row>
    <row r="15" spans="1:5" x14ac:dyDescent="0.25">
      <c r="A15" s="18">
        <f>A14+1</f>
        <v>10</v>
      </c>
      <c r="B15" s="17" t="s">
        <v>51</v>
      </c>
      <c r="C15" s="5" t="s">
        <v>103</v>
      </c>
      <c r="D15" s="4" t="s">
        <v>8</v>
      </c>
      <c r="E15" s="31"/>
    </row>
    <row r="16" spans="1:5" x14ac:dyDescent="0.25">
      <c r="A16" s="18">
        <f t="shared" ref="A16:A21" si="1">A15+1</f>
        <v>11</v>
      </c>
      <c r="B16" s="17" t="s">
        <v>52</v>
      </c>
      <c r="C16" s="5" t="s">
        <v>104</v>
      </c>
      <c r="D16" s="4" t="s">
        <v>8</v>
      </c>
      <c r="E16" s="19" t="s">
        <v>105</v>
      </c>
    </row>
    <row r="17" spans="1:5" x14ac:dyDescent="0.25">
      <c r="A17" s="18">
        <f t="shared" si="1"/>
        <v>12</v>
      </c>
      <c r="B17" s="17" t="s">
        <v>53</v>
      </c>
      <c r="C17" s="5" t="s">
        <v>106</v>
      </c>
      <c r="D17" s="4" t="s">
        <v>8</v>
      </c>
      <c r="E17" s="19" t="s">
        <v>105</v>
      </c>
    </row>
    <row r="18" spans="1:5" x14ac:dyDescent="0.25">
      <c r="A18" s="18">
        <f t="shared" si="1"/>
        <v>13</v>
      </c>
      <c r="B18" s="17" t="s">
        <v>54</v>
      </c>
      <c r="C18" s="5" t="s">
        <v>107</v>
      </c>
      <c r="D18" s="4" t="s">
        <v>8</v>
      </c>
      <c r="E18" s="31"/>
    </row>
    <row r="19" spans="1:5" ht="15" customHeight="1" x14ac:dyDescent="0.25">
      <c r="A19" s="18">
        <f t="shared" si="1"/>
        <v>14</v>
      </c>
      <c r="B19" s="21" t="s">
        <v>55</v>
      </c>
      <c r="C19" s="7" t="s">
        <v>69</v>
      </c>
      <c r="D19" s="8" t="s">
        <v>8</v>
      </c>
      <c r="E19" s="19" t="s">
        <v>105</v>
      </c>
    </row>
    <row r="20" spans="1:5" x14ac:dyDescent="0.25">
      <c r="A20" s="18">
        <f t="shared" si="1"/>
        <v>15</v>
      </c>
      <c r="B20" s="21" t="s">
        <v>108</v>
      </c>
      <c r="C20" s="7" t="s">
        <v>109</v>
      </c>
      <c r="D20" s="8" t="s">
        <v>8</v>
      </c>
      <c r="E20" s="19" t="s">
        <v>105</v>
      </c>
    </row>
    <row r="21" spans="1:5" x14ac:dyDescent="0.25">
      <c r="A21" s="18">
        <f t="shared" si="1"/>
        <v>16</v>
      </c>
      <c r="B21" s="10" t="s">
        <v>110</v>
      </c>
      <c r="C21" s="11" t="s">
        <v>111</v>
      </c>
      <c r="D21" s="4" t="s">
        <v>8</v>
      </c>
      <c r="E21" s="19" t="s">
        <v>105</v>
      </c>
    </row>
    <row r="22" spans="1:5" ht="15" customHeight="1" x14ac:dyDescent="0.25">
      <c r="A22" s="35" t="s">
        <v>27</v>
      </c>
      <c r="B22" s="36"/>
      <c r="C22" s="37"/>
      <c r="D22" s="37"/>
      <c r="E22" s="38"/>
    </row>
    <row r="23" spans="1:5" x14ac:dyDescent="0.25">
      <c r="A23" s="18">
        <f>A21+1</f>
        <v>17</v>
      </c>
      <c r="B23" s="10" t="s">
        <v>57</v>
      </c>
      <c r="C23" s="11" t="s">
        <v>85</v>
      </c>
      <c r="D23" s="4" t="s">
        <v>8</v>
      </c>
      <c r="E23" s="19" t="s">
        <v>105</v>
      </c>
    </row>
    <row r="24" spans="1:5" x14ac:dyDescent="0.25">
      <c r="A24" s="18">
        <f>A23+1</f>
        <v>18</v>
      </c>
      <c r="B24" s="10" t="s">
        <v>86</v>
      </c>
      <c r="C24" s="11" t="s">
        <v>87</v>
      </c>
      <c r="D24" s="4" t="s">
        <v>8</v>
      </c>
      <c r="E24" s="19" t="s">
        <v>105</v>
      </c>
    </row>
    <row r="25" spans="1:5" x14ac:dyDescent="0.25">
      <c r="A25" s="18">
        <f>A24+1</f>
        <v>19</v>
      </c>
      <c r="B25" s="10" t="s">
        <v>88</v>
      </c>
      <c r="C25" s="11" t="s">
        <v>71</v>
      </c>
      <c r="D25" s="4" t="s">
        <v>8</v>
      </c>
      <c r="E25" s="19" t="s">
        <v>105</v>
      </c>
    </row>
    <row r="26" spans="1:5" x14ac:dyDescent="0.25">
      <c r="A26" s="18">
        <f>A25+1</f>
        <v>20</v>
      </c>
      <c r="B26" s="10" t="s">
        <v>89</v>
      </c>
      <c r="C26" s="11" t="s">
        <v>90</v>
      </c>
      <c r="D26" s="4" t="s">
        <v>8</v>
      </c>
      <c r="E26" s="19" t="s">
        <v>105</v>
      </c>
    </row>
    <row r="27" spans="1:5" x14ac:dyDescent="0.25">
      <c r="A27" s="18">
        <f>A26+1</f>
        <v>21</v>
      </c>
      <c r="B27" s="10" t="s">
        <v>63</v>
      </c>
      <c r="C27" s="11" t="s">
        <v>70</v>
      </c>
      <c r="D27" s="4" t="s">
        <v>8</v>
      </c>
      <c r="E27" s="19" t="s">
        <v>105</v>
      </c>
    </row>
    <row r="28" spans="1:5" x14ac:dyDescent="0.25">
      <c r="A28" s="18">
        <f t="shared" ref="A28:A40" si="2">A27+1</f>
        <v>22</v>
      </c>
      <c r="B28" s="10" t="s">
        <v>64</v>
      </c>
      <c r="C28" s="11" t="s">
        <v>65</v>
      </c>
      <c r="D28" s="4" t="s">
        <v>8</v>
      </c>
      <c r="E28" s="19" t="s">
        <v>62</v>
      </c>
    </row>
    <row r="29" spans="1:5" x14ac:dyDescent="0.25">
      <c r="A29" s="32" t="s">
        <v>10</v>
      </c>
      <c r="B29" s="33"/>
      <c r="C29" s="37"/>
      <c r="D29" s="37"/>
      <c r="E29" s="38"/>
    </row>
    <row r="30" spans="1:5" ht="30" x14ac:dyDescent="0.25">
      <c r="A30" s="18">
        <f>A28+1</f>
        <v>23</v>
      </c>
      <c r="B30" s="17" t="s">
        <v>19</v>
      </c>
      <c r="C30" s="9" t="s">
        <v>46</v>
      </c>
      <c r="D30" s="4" t="s">
        <v>8</v>
      </c>
      <c r="E30" s="19" t="s">
        <v>91</v>
      </c>
    </row>
    <row r="31" spans="1:5" ht="30" x14ac:dyDescent="0.25">
      <c r="A31" s="18">
        <f t="shared" si="2"/>
        <v>24</v>
      </c>
      <c r="B31" s="14" t="s">
        <v>44</v>
      </c>
      <c r="C31" s="15" t="s">
        <v>45</v>
      </c>
      <c r="D31" s="8" t="s">
        <v>8</v>
      </c>
      <c r="E31" s="19" t="s">
        <v>91</v>
      </c>
    </row>
    <row r="32" spans="1:5" ht="30" x14ac:dyDescent="0.25">
      <c r="A32" s="18">
        <f t="shared" si="2"/>
        <v>25</v>
      </c>
      <c r="B32" s="10" t="s">
        <v>92</v>
      </c>
      <c r="C32" s="5" t="s">
        <v>20</v>
      </c>
      <c r="D32" s="12" t="s">
        <v>8</v>
      </c>
      <c r="E32" s="19" t="s">
        <v>91</v>
      </c>
    </row>
    <row r="33" spans="1:5" ht="45" x14ac:dyDescent="0.25">
      <c r="A33" s="18">
        <f t="shared" si="2"/>
        <v>26</v>
      </c>
      <c r="B33" s="17" t="s">
        <v>28</v>
      </c>
      <c r="C33" s="5" t="s">
        <v>20</v>
      </c>
      <c r="D33" s="4" t="s">
        <v>8</v>
      </c>
      <c r="E33" s="20" t="s">
        <v>43</v>
      </c>
    </row>
    <row r="34" spans="1:5" ht="30" x14ac:dyDescent="0.25">
      <c r="A34" s="18">
        <f t="shared" si="2"/>
        <v>27</v>
      </c>
      <c r="B34" s="17" t="s">
        <v>60</v>
      </c>
      <c r="C34" s="5" t="s">
        <v>20</v>
      </c>
      <c r="D34" s="4" t="s">
        <v>8</v>
      </c>
      <c r="E34" s="20" t="s">
        <v>43</v>
      </c>
    </row>
    <row r="35" spans="1:5" ht="30" x14ac:dyDescent="0.25">
      <c r="A35" s="18">
        <f t="shared" si="2"/>
        <v>28</v>
      </c>
      <c r="B35" s="17" t="s">
        <v>61</v>
      </c>
      <c r="C35" s="5" t="s">
        <v>20</v>
      </c>
      <c r="D35" s="4" t="s">
        <v>8</v>
      </c>
      <c r="E35" s="20" t="s">
        <v>43</v>
      </c>
    </row>
    <row r="36" spans="1:5" ht="60" x14ac:dyDescent="0.25">
      <c r="A36" s="18">
        <f t="shared" si="2"/>
        <v>29</v>
      </c>
      <c r="B36" s="13" t="s">
        <v>66</v>
      </c>
      <c r="C36" s="5" t="s">
        <v>20</v>
      </c>
      <c r="D36" s="12" t="s">
        <v>8</v>
      </c>
      <c r="E36" s="23" t="s">
        <v>47</v>
      </c>
    </row>
    <row r="37" spans="1:5" x14ac:dyDescent="0.25">
      <c r="A37" s="18">
        <f t="shared" si="2"/>
        <v>30</v>
      </c>
      <c r="B37" s="13" t="s">
        <v>67</v>
      </c>
      <c r="C37" s="5" t="s">
        <v>20</v>
      </c>
      <c r="D37" s="12" t="s">
        <v>8</v>
      </c>
      <c r="E37" s="20" t="s">
        <v>43</v>
      </c>
    </row>
    <row r="38" spans="1:5" x14ac:dyDescent="0.25">
      <c r="A38" s="18">
        <f t="shared" si="2"/>
        <v>31</v>
      </c>
      <c r="B38" s="10" t="s">
        <v>21</v>
      </c>
      <c r="C38" s="5" t="s">
        <v>20</v>
      </c>
      <c r="D38" s="12" t="s">
        <v>8</v>
      </c>
      <c r="E38" s="20" t="s">
        <v>43</v>
      </c>
    </row>
    <row r="39" spans="1:5" x14ac:dyDescent="0.25">
      <c r="A39" s="18">
        <f t="shared" si="2"/>
        <v>32</v>
      </c>
      <c r="B39" s="10" t="s">
        <v>25</v>
      </c>
      <c r="C39" s="5" t="s">
        <v>20</v>
      </c>
      <c r="D39" s="4" t="s">
        <v>8</v>
      </c>
      <c r="E39" s="20" t="s">
        <v>43</v>
      </c>
    </row>
    <row r="40" spans="1:5" x14ac:dyDescent="0.25">
      <c r="A40" s="18">
        <f t="shared" si="2"/>
        <v>33</v>
      </c>
      <c r="B40" s="21" t="s">
        <v>22</v>
      </c>
      <c r="C40" s="5" t="s">
        <v>20</v>
      </c>
      <c r="D40" s="4" t="s">
        <v>8</v>
      </c>
      <c r="E40" s="20" t="s">
        <v>43</v>
      </c>
    </row>
    <row r="41" spans="1:5" x14ac:dyDescent="0.25">
      <c r="A41" s="32" t="s">
        <v>29</v>
      </c>
      <c r="B41" s="33"/>
      <c r="C41" s="33"/>
      <c r="D41" s="33"/>
      <c r="E41" s="24"/>
    </row>
    <row r="42" spans="1:5" ht="30" x14ac:dyDescent="0.25">
      <c r="A42" s="18">
        <f>A40+1</f>
        <v>34</v>
      </c>
      <c r="B42" s="17" t="s">
        <v>30</v>
      </c>
      <c r="C42" s="5" t="s">
        <v>31</v>
      </c>
      <c r="D42" s="4" t="s">
        <v>8</v>
      </c>
      <c r="E42" s="19" t="s">
        <v>32</v>
      </c>
    </row>
    <row r="43" spans="1:5" ht="105" x14ac:dyDescent="0.25">
      <c r="A43" s="18">
        <f>A42+1</f>
        <v>35</v>
      </c>
      <c r="B43" s="17" t="s">
        <v>93</v>
      </c>
      <c r="C43" s="5" t="s">
        <v>94</v>
      </c>
      <c r="D43" s="4" t="s">
        <v>8</v>
      </c>
      <c r="E43" s="19" t="s">
        <v>43</v>
      </c>
    </row>
    <row r="44" spans="1:5" x14ac:dyDescent="0.25">
      <c r="A44" s="32" t="s">
        <v>11</v>
      </c>
      <c r="B44" s="33"/>
      <c r="C44" s="37"/>
      <c r="D44" s="37"/>
      <c r="E44" s="38"/>
    </row>
    <row r="45" spans="1:5" x14ac:dyDescent="0.25">
      <c r="A45" s="18">
        <f>A43+1</f>
        <v>36</v>
      </c>
      <c r="B45" s="17" t="s">
        <v>12</v>
      </c>
      <c r="C45" s="7" t="s">
        <v>56</v>
      </c>
      <c r="D45" s="4" t="s">
        <v>8</v>
      </c>
      <c r="E45" s="19" t="s">
        <v>43</v>
      </c>
    </row>
    <row r="46" spans="1:5" x14ac:dyDescent="0.25">
      <c r="A46" s="18">
        <f t="shared" ref="A46:A51" si="3">A45+1</f>
        <v>37</v>
      </c>
      <c r="B46" s="10" t="s">
        <v>13</v>
      </c>
      <c r="C46" s="11" t="s">
        <v>95</v>
      </c>
      <c r="D46" s="4" t="s">
        <v>8</v>
      </c>
      <c r="E46" s="19" t="s">
        <v>43</v>
      </c>
    </row>
    <row r="47" spans="1:5" ht="30" x14ac:dyDescent="0.25">
      <c r="A47" s="18">
        <f t="shared" si="3"/>
        <v>38</v>
      </c>
      <c r="B47" s="17" t="s">
        <v>14</v>
      </c>
      <c r="C47" s="5" t="s">
        <v>96</v>
      </c>
      <c r="D47" s="4" t="s">
        <v>8</v>
      </c>
      <c r="E47" s="19" t="s">
        <v>43</v>
      </c>
    </row>
    <row r="48" spans="1:5" ht="75" x14ac:dyDescent="0.25">
      <c r="A48" s="18">
        <f t="shared" si="3"/>
        <v>39</v>
      </c>
      <c r="B48" s="21" t="s">
        <v>23</v>
      </c>
      <c r="C48" s="5" t="s">
        <v>68</v>
      </c>
      <c r="D48" s="8" t="s">
        <v>8</v>
      </c>
      <c r="E48" s="19" t="s">
        <v>43</v>
      </c>
    </row>
    <row r="49" spans="1:5" ht="45" x14ac:dyDescent="0.25">
      <c r="A49" s="18">
        <f t="shared" si="3"/>
        <v>40</v>
      </c>
      <c r="B49" s="17" t="s">
        <v>33</v>
      </c>
      <c r="C49" s="5" t="s">
        <v>58</v>
      </c>
      <c r="D49" s="4" t="s">
        <v>8</v>
      </c>
      <c r="E49" s="19" t="s">
        <v>43</v>
      </c>
    </row>
    <row r="50" spans="1:5" ht="30" x14ac:dyDescent="0.25">
      <c r="A50" s="18">
        <f t="shared" si="3"/>
        <v>41</v>
      </c>
      <c r="B50" s="14" t="s">
        <v>34</v>
      </c>
      <c r="C50" s="15" t="s">
        <v>35</v>
      </c>
      <c r="D50" s="8" t="s">
        <v>8</v>
      </c>
      <c r="E50" s="19" t="s">
        <v>36</v>
      </c>
    </row>
    <row r="51" spans="1:5" ht="60" x14ac:dyDescent="0.25">
      <c r="A51" s="18">
        <f t="shared" si="3"/>
        <v>42</v>
      </c>
      <c r="B51" s="17" t="s">
        <v>7</v>
      </c>
      <c r="C51" s="5" t="s">
        <v>97</v>
      </c>
      <c r="D51" s="4" t="s">
        <v>8</v>
      </c>
      <c r="E51" s="19" t="s">
        <v>43</v>
      </c>
    </row>
    <row r="52" spans="1:5" ht="60" x14ac:dyDescent="0.25">
      <c r="A52" s="18">
        <f>A51+1</f>
        <v>43</v>
      </c>
      <c r="B52" s="55" t="s">
        <v>39</v>
      </c>
      <c r="C52" s="7" t="s">
        <v>37</v>
      </c>
      <c r="D52" s="4" t="s">
        <v>8</v>
      </c>
      <c r="E52" s="19" t="s">
        <v>43</v>
      </c>
    </row>
    <row r="53" spans="1:5" ht="90" x14ac:dyDescent="0.25">
      <c r="A53" s="18">
        <f>A52+1</f>
        <v>44</v>
      </c>
      <c r="B53" s="55"/>
      <c r="C53" s="7" t="s">
        <v>38</v>
      </c>
      <c r="D53" s="4" t="s">
        <v>8</v>
      </c>
      <c r="E53" s="20" t="s">
        <v>50</v>
      </c>
    </row>
    <row r="54" spans="1:5" ht="60" x14ac:dyDescent="0.25">
      <c r="A54" s="18">
        <f>A53+1</f>
        <v>45</v>
      </c>
      <c r="B54" s="55"/>
      <c r="C54" s="7" t="s">
        <v>41</v>
      </c>
      <c r="D54" s="4" t="s">
        <v>8</v>
      </c>
      <c r="E54" s="19" t="s">
        <v>40</v>
      </c>
    </row>
    <row r="55" spans="1:5" ht="45" x14ac:dyDescent="0.25">
      <c r="A55" s="18">
        <f>A54+1</f>
        <v>46</v>
      </c>
      <c r="B55" s="55"/>
      <c r="C55" s="16" t="s">
        <v>42</v>
      </c>
      <c r="D55" s="4" t="s">
        <v>8</v>
      </c>
      <c r="E55" s="19" t="s">
        <v>43</v>
      </c>
    </row>
    <row r="56" spans="1:5" x14ac:dyDescent="0.25">
      <c r="A56" s="18">
        <f t="shared" ref="A56:A59" si="4">A55+1</f>
        <v>47</v>
      </c>
      <c r="B56" s="55"/>
      <c r="C56" s="5" t="s">
        <v>59</v>
      </c>
      <c r="D56" s="4" t="s">
        <v>8</v>
      </c>
      <c r="E56" s="19" t="s">
        <v>43</v>
      </c>
    </row>
    <row r="57" spans="1:5" ht="15" customHeight="1" x14ac:dyDescent="0.25">
      <c r="A57" s="18">
        <f t="shared" si="4"/>
        <v>48</v>
      </c>
      <c r="B57" s="55"/>
      <c r="C57" s="7" t="s">
        <v>114</v>
      </c>
      <c r="D57" s="4" t="s">
        <v>8</v>
      </c>
      <c r="E57" s="19" t="s">
        <v>43</v>
      </c>
    </row>
    <row r="58" spans="1:5" x14ac:dyDescent="0.25">
      <c r="A58" s="18">
        <f t="shared" si="4"/>
        <v>49</v>
      </c>
      <c r="B58" s="21" t="s">
        <v>72</v>
      </c>
      <c r="C58" s="7" t="s">
        <v>98</v>
      </c>
      <c r="D58" s="4" t="s">
        <v>8</v>
      </c>
      <c r="E58" s="31"/>
    </row>
    <row r="59" spans="1:5" x14ac:dyDescent="0.25">
      <c r="A59" s="18">
        <f t="shared" si="4"/>
        <v>50</v>
      </c>
      <c r="B59" s="10" t="s">
        <v>24</v>
      </c>
      <c r="C59" s="25" t="s">
        <v>20</v>
      </c>
      <c r="D59" s="4" t="s">
        <v>8</v>
      </c>
      <c r="E59" s="31"/>
    </row>
    <row r="60" spans="1:5" ht="15" customHeight="1" x14ac:dyDescent="0.25">
      <c r="A60" s="50" t="s">
        <v>74</v>
      </c>
      <c r="B60" s="51"/>
      <c r="C60" s="52"/>
      <c r="D60" s="53"/>
      <c r="E60" s="54"/>
    </row>
    <row r="61" spans="1:5" x14ac:dyDescent="0.25">
      <c r="A61" s="26">
        <f>A59+1</f>
        <v>51</v>
      </c>
      <c r="B61" s="27" t="s">
        <v>73</v>
      </c>
      <c r="C61" s="28" t="s">
        <v>75</v>
      </c>
      <c r="D61" s="29" t="s">
        <v>8</v>
      </c>
      <c r="E61" s="31"/>
    </row>
    <row r="62" spans="1:5" x14ac:dyDescent="0.25">
      <c r="A62" s="26">
        <v>52</v>
      </c>
      <c r="B62" s="27" t="s">
        <v>99</v>
      </c>
      <c r="C62" s="28" t="s">
        <v>20</v>
      </c>
      <c r="D62" s="29" t="s">
        <v>8</v>
      </c>
      <c r="E62" s="31"/>
    </row>
    <row r="63" spans="1:5" x14ac:dyDescent="0.25">
      <c r="A63" s="26">
        <v>53</v>
      </c>
      <c r="B63" s="27" t="s">
        <v>100</v>
      </c>
      <c r="C63" s="28" t="s">
        <v>20</v>
      </c>
      <c r="D63" s="29" t="s">
        <v>8</v>
      </c>
      <c r="E63" s="31"/>
    </row>
  </sheetData>
  <mergeCells count="19">
    <mergeCell ref="A60:B60"/>
    <mergeCell ref="C60:E60"/>
    <mergeCell ref="A29:B29"/>
    <mergeCell ref="C29:E29"/>
    <mergeCell ref="C41:D41"/>
    <mergeCell ref="A44:B44"/>
    <mergeCell ref="C44:E44"/>
    <mergeCell ref="B52:B57"/>
    <mergeCell ref="A1:E1"/>
    <mergeCell ref="A2:C2"/>
    <mergeCell ref="D2:E2"/>
    <mergeCell ref="A3:B3"/>
    <mergeCell ref="A4:B4"/>
    <mergeCell ref="C4:E4"/>
    <mergeCell ref="A13:B13"/>
    <mergeCell ref="C13:E13"/>
    <mergeCell ref="A22:B22"/>
    <mergeCell ref="C22:E22"/>
    <mergeCell ref="A41:B41"/>
  </mergeCells>
  <pageMargins left="0.7" right="0.7" top="0.78740157499999996" bottom="0.78740157499999996" header="0.3" footer="0.3"/>
</worksheet>
</file>

<file path=docMetadata/LabelInfo.xml><?xml version="1.0" encoding="utf-8"?>
<clbl:labelList xmlns:clbl="http://schemas.microsoft.com/office/2020/mipLabelMetadata">
  <clbl:label id="{a57527ba-b13c-462f-a5c5-bde84a6d85e5}" enabled="1" method="Privileged" siteId="{f0ab7d6a-64b0-4696-9f4d-d69909c6e895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2A</vt:lpstr>
    </vt:vector>
  </TitlesOfParts>
  <Company>Ministerstvo financí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mfcr</dc:creator>
  <cp:lastModifiedBy>Dudková Petra, Mgr.</cp:lastModifiedBy>
  <cp:lastPrinted>2020-07-28T06:57:33Z</cp:lastPrinted>
  <dcterms:created xsi:type="dcterms:W3CDTF">2017-06-19T13:19:20Z</dcterms:created>
  <dcterms:modified xsi:type="dcterms:W3CDTF">2025-07-03T07:24:30Z</dcterms:modified>
</cp:coreProperties>
</file>